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257" visibility="visible"/>
  </bookViews>
  <sheets>
    <sheet name="ფასების ცხრილი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<sst xmlns="http://schemas.openxmlformats.org/spreadsheetml/2006/main" uniqueCount="288">
  <si>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T20783 (SBL003762) - 2024 H-1 Rubber Materials / T20783 (SBL003762) - 2024 H-1 Rubber Materials</t>
  </si>
  <si>
    <t>#</t>
  </si>
  <si>
    <t>არტიკული / SKU</t>
  </si>
  <si>
    <t>დასახელება / Description</t>
  </si>
  <si>
    <t>ანალოგი / Analogue</t>
  </si>
  <si>
    <t>წარმოშობის ქვეყანა / Country Of Origin</t>
  </si>
  <si>
    <t>განზომ.  ერთეული / Unit</t>
  </si>
  <si>
    <t>რაოდენობა / Quantity</t>
  </si>
  <si>
    <t>ერთეულის ღირებულება / Unit Price</t>
  </si>
  <si>
    <t>ჯამური ღირებულება / Total Price</t>
  </si>
  <si>
    <t>Countries - Prioritised</t>
  </si>
  <si>
    <t>Georgia</t>
  </si>
  <si>
    <t>China</t>
  </si>
  <si>
    <t>Turkey</t>
  </si>
  <si>
    <t>Korea South.</t>
  </si>
  <si>
    <t>Ukraine</t>
  </si>
  <si>
    <t>Russia</t>
  </si>
  <si>
    <t>Germany</t>
  </si>
  <si>
    <t>France</t>
  </si>
  <si>
    <t>Poland</t>
  </si>
  <si>
    <t>Australia</t>
  </si>
  <si>
    <t>Austria</t>
  </si>
  <si>
    <t>Afghanistan</t>
  </si>
  <si>
    <t>Azerbaijan</t>
  </si>
  <si>
    <t>Albania</t>
  </si>
  <si>
    <t>Algeria</t>
  </si>
  <si>
    <t>American Samoa</t>
  </si>
  <si>
    <t>Anguilla</t>
  </si>
  <si>
    <t>Angola</t>
  </si>
  <si>
    <t>Andora</t>
  </si>
  <si>
    <t>Antarctica</t>
  </si>
  <si>
    <t>Antigua and Barbuda</t>
  </si>
  <si>
    <t>United Arab Emirates</t>
  </si>
  <si>
    <t>Argentina</t>
  </si>
  <si>
    <t>Aruba</t>
  </si>
  <si>
    <t>USA</t>
  </si>
  <si>
    <t>New Zealand</t>
  </si>
  <si>
    <t>New Caledonia</t>
  </si>
  <si>
    <t>Bangladesh</t>
  </si>
  <si>
    <t>Barbados</t>
  </si>
  <si>
    <t>Bahamas</t>
  </si>
  <si>
    <t>Bahrain</t>
  </si>
  <si>
    <t>Belarus</t>
  </si>
  <si>
    <t>Belgium</t>
  </si>
  <si>
    <t>Belize</t>
  </si>
  <si>
    <t>Benin</t>
  </si>
  <si>
    <t>Bermuda</t>
  </si>
  <si>
    <t>Bolivia</t>
  </si>
  <si>
    <t>Bosnia</t>
  </si>
  <si>
    <t>Botswana</t>
  </si>
  <si>
    <t>Brazil</t>
  </si>
  <si>
    <t>Brunei</t>
  </si>
  <si>
    <t>Bulgaria</t>
  </si>
  <si>
    <t>Burkina Faso</t>
  </si>
  <si>
    <t>Burundi</t>
  </si>
  <si>
    <t>Bhutan</t>
  </si>
  <si>
    <t>Gabon</t>
  </si>
  <si>
    <t>Gambia</t>
  </si>
  <si>
    <t>Gana</t>
  </si>
  <si>
    <t>Guadeloupe</t>
  </si>
  <si>
    <t>Guatemala</t>
  </si>
  <si>
    <t>Guinea</t>
  </si>
  <si>
    <t>Guinea Bissau</t>
  </si>
  <si>
    <t>Gibraltar</t>
  </si>
  <si>
    <t>Grenada</t>
  </si>
  <si>
    <t>Greenland</t>
  </si>
  <si>
    <t>Guam</t>
  </si>
  <si>
    <t>Guyana</t>
  </si>
  <si>
    <t>Denmark</t>
  </si>
  <si>
    <t>Unknown</t>
  </si>
  <si>
    <t>United Kingdom</t>
  </si>
  <si>
    <t>Dominica</t>
  </si>
  <si>
    <t>Dominican Rep.</t>
  </si>
  <si>
    <t>Egypt</t>
  </si>
  <si>
    <t>Ethiopia</t>
  </si>
  <si>
    <t>Ecuador</t>
  </si>
  <si>
    <t>Equatorial Guinea</t>
  </si>
  <si>
    <t>Iraq</t>
  </si>
  <si>
    <t>Eritrea</t>
  </si>
  <si>
    <t>Spain</t>
  </si>
  <si>
    <t>Estonia</t>
  </si>
  <si>
    <t>Vanuatu</t>
  </si>
  <si>
    <t>Vatican City</t>
  </si>
  <si>
    <t>Venesuela</t>
  </si>
  <si>
    <t>Vietnam</t>
  </si>
  <si>
    <t>Virgin Islands (USA)</t>
  </si>
  <si>
    <t>Virgin Islands (British)</t>
  </si>
  <si>
    <t>Zambia</t>
  </si>
  <si>
    <t>Zimbabwe</t>
  </si>
  <si>
    <t>Turkmenistan</t>
  </si>
  <si>
    <t>Jamaica</t>
  </si>
  <si>
    <t>Japan</t>
  </si>
  <si>
    <t>Yemen</t>
  </si>
  <si>
    <t>India</t>
  </si>
  <si>
    <t>Indonesia</t>
  </si>
  <si>
    <t>Jordan</t>
  </si>
  <si>
    <t>Iran</t>
  </si>
  <si>
    <t>Irland</t>
  </si>
  <si>
    <t>Island</t>
  </si>
  <si>
    <t>Israel</t>
  </si>
  <si>
    <t>Italy</t>
  </si>
  <si>
    <t>Yugoslavia</t>
  </si>
  <si>
    <t>Cape Verde Islands</t>
  </si>
  <si>
    <t>Cayman Islands</t>
  </si>
  <si>
    <t>Cambodia</t>
  </si>
  <si>
    <t>Cameroon</t>
  </si>
  <si>
    <t>Canada</t>
  </si>
  <si>
    <t>Qatar</t>
  </si>
  <si>
    <t>Kenia</t>
  </si>
  <si>
    <t>Cyprus</t>
  </si>
  <si>
    <t>Kiribati</t>
  </si>
  <si>
    <t>Columbia</t>
  </si>
  <si>
    <t>Comoros</t>
  </si>
  <si>
    <t>Kongo</t>
  </si>
  <si>
    <t>Korea North</t>
  </si>
  <si>
    <t>Costa Rica</t>
  </si>
  <si>
    <t>Cote Divuar</t>
  </si>
  <si>
    <t>Cuba</t>
  </si>
  <si>
    <t>Cook Islands</t>
  </si>
  <si>
    <t>Laos</t>
  </si>
  <si>
    <t>Latvia</t>
  </si>
  <si>
    <t>Lesotho</t>
  </si>
  <si>
    <t>Lebanon</t>
  </si>
  <si>
    <t>Liberia</t>
  </si>
  <si>
    <t>Libya</t>
  </si>
  <si>
    <t>Lithuania</t>
  </si>
  <si>
    <t>Liechtenstein</t>
  </si>
  <si>
    <t>Luxemburg</t>
  </si>
  <si>
    <t>Madagascar</t>
  </si>
  <si>
    <t>Mauritus</t>
  </si>
  <si>
    <t>Mauritania</t>
  </si>
  <si>
    <t>Mayotte Islands</t>
  </si>
  <si>
    <t>Macau</t>
  </si>
  <si>
    <t>Macedonia</t>
  </si>
  <si>
    <t>Malawi</t>
  </si>
  <si>
    <t>Malaysia</t>
  </si>
  <si>
    <t>Maldives</t>
  </si>
  <si>
    <t>Mali</t>
  </si>
  <si>
    <t>Malta</t>
  </si>
  <si>
    <t>Morocco</t>
  </si>
  <si>
    <t>Martinique</t>
  </si>
  <si>
    <t>Marshal Islands</t>
  </si>
  <si>
    <t>Mexico</t>
  </si>
  <si>
    <t>Micronesia</t>
  </si>
  <si>
    <t>Mozambique</t>
  </si>
  <si>
    <t>Moldova</t>
  </si>
  <si>
    <t>Monaco</t>
  </si>
  <si>
    <t>Montserrat</t>
  </si>
  <si>
    <t>Mongolia</t>
  </si>
  <si>
    <t>Namibia</t>
  </si>
  <si>
    <t>Nauru</t>
  </si>
  <si>
    <t>Nepal</t>
  </si>
  <si>
    <t>Niger</t>
  </si>
  <si>
    <t>Nigeria</t>
  </si>
  <si>
    <t>Netherlands</t>
  </si>
  <si>
    <t>Netherlands Antille</t>
  </si>
  <si>
    <t>Nicaragua</t>
  </si>
  <si>
    <t>Niue</t>
  </si>
  <si>
    <t>Norway</t>
  </si>
  <si>
    <t>Norfolk Island</t>
  </si>
  <si>
    <t>Oman</t>
  </si>
  <si>
    <t>Pakistan</t>
  </si>
  <si>
    <t>Palau</t>
  </si>
  <si>
    <t>Panama</t>
  </si>
  <si>
    <t>Papua New Guinea</t>
  </si>
  <si>
    <t>Paragvai</t>
  </si>
  <si>
    <t>Peru</t>
  </si>
  <si>
    <t>Portugal</t>
  </si>
  <si>
    <t>Puerto Rico</t>
  </si>
  <si>
    <t>Reunion Island</t>
  </si>
  <si>
    <t>Rwanda</t>
  </si>
  <si>
    <t>Romania</t>
  </si>
  <si>
    <t>Greece</t>
  </si>
  <si>
    <t>El Salvador</t>
  </si>
  <si>
    <t>Samoa</t>
  </si>
  <si>
    <t>South Africa</t>
  </si>
  <si>
    <t>San Marino</t>
  </si>
  <si>
    <t>Sao Tome and Principe</t>
  </si>
  <si>
    <t>Saudi Arabia</t>
  </si>
  <si>
    <t>Seychelles</t>
  </si>
  <si>
    <t>Senegal</t>
  </si>
  <si>
    <t>St. Vincent</t>
  </si>
  <si>
    <t>St. Kitts and Nevis</t>
  </si>
  <si>
    <t>St. Lucia</t>
  </si>
  <si>
    <t>Serbia</t>
  </si>
  <si>
    <t>Swaziland</t>
  </si>
  <si>
    <t>Sierra Leone</t>
  </si>
  <si>
    <t>Singapore</t>
  </si>
  <si>
    <t>Syria</t>
  </si>
  <si>
    <t>Slovakia</t>
  </si>
  <si>
    <t>Slovenia</t>
  </si>
  <si>
    <t>Solomon Islands</t>
  </si>
  <si>
    <t>Somalia</t>
  </si>
  <si>
    <t>Armenia</t>
  </si>
  <si>
    <t>Sudan</t>
  </si>
  <si>
    <t>Suriname</t>
  </si>
  <si>
    <t>Taiwan</t>
  </si>
  <si>
    <t>Thailand</t>
  </si>
  <si>
    <t>Tanzania</t>
  </si>
  <si>
    <t>Tajikistan</t>
  </si>
  <si>
    <t>Turks and Caicos</t>
  </si>
  <si>
    <t>Togo</t>
  </si>
  <si>
    <t>Tonga</t>
  </si>
  <si>
    <t>Trinidad and Tobago</t>
  </si>
  <si>
    <t>Tuvalu</t>
  </si>
  <si>
    <t>Tunisia</t>
  </si>
  <si>
    <t>Uganda</t>
  </si>
  <si>
    <t>Uzbekistan</t>
  </si>
  <si>
    <t>Hungary</t>
  </si>
  <si>
    <t>Wallis and Futuna</t>
  </si>
  <si>
    <t>Uruguay</t>
  </si>
  <si>
    <t>Philippines</t>
  </si>
  <si>
    <t>Finland</t>
  </si>
  <si>
    <t>Fiji Islands</t>
  </si>
  <si>
    <t>French Guiana</t>
  </si>
  <si>
    <t>French Polynesia</t>
  </si>
  <si>
    <t>Cocos Islands</t>
  </si>
  <si>
    <t>Kuwait</t>
  </si>
  <si>
    <t>Gaza</t>
  </si>
  <si>
    <t>Kazakhstan</t>
  </si>
  <si>
    <t>Kyrgyzstan</t>
  </si>
  <si>
    <t>Sweden</t>
  </si>
  <si>
    <t>Switzerland</t>
  </si>
  <si>
    <t>Christmas Island</t>
  </si>
  <si>
    <t>Sri Lanka</t>
  </si>
  <si>
    <t>Chad</t>
  </si>
  <si>
    <t>Czech Republic</t>
  </si>
  <si>
    <t>Chile</t>
  </si>
  <si>
    <t>Mariana Islands</t>
  </si>
  <si>
    <t>Central African Rep</t>
  </si>
  <si>
    <t>St. Helena</t>
  </si>
  <si>
    <t>Croatia</t>
  </si>
  <si>
    <t>Djibouti</t>
  </si>
  <si>
    <t>Haiti</t>
  </si>
  <si>
    <t>Honduras</t>
  </si>
  <si>
    <t>Hong Kong</t>
  </si>
  <si>
    <t>Rubber insulator UP-225 / Подситник резиновый УП-225 / საცრის ქვედი რეზინის УП-225</t>
  </si>
  <si>
    <t>მ / m</t>
  </si>
  <si>
    <t>Rubber funnel 220x26x130 / Воронка резиновая 220x26x130 / რეზინის ძაბრი 220x26x130</t>
  </si>
  <si>
    <t>ცალი / pc</t>
  </si>
  <si>
    <t>Cuff  25x35-1/ манжет 25x35-1 / მანჟეტი 25x35-1</t>
  </si>
  <si>
    <t>Cuff  35x45-1/ манжет 35x45-1 / მანჟეტი 35x45-1</t>
  </si>
  <si>
    <t>Rubber buffer 100mm / Буфер резиновый 100мм / რეზინის ბუფერი 100მმ</t>
  </si>
  <si>
    <t>Rubber dielectric carpet -1 925x6000x6mm / Ковер резиновый диэлектрический-1 925x6000x6мм / რეზინის დიელექტრიკული ხალიჩა 925x6000x6მმ</t>
  </si>
  <si>
    <t>კგ / kg</t>
  </si>
  <si>
    <t>D00015958</t>
  </si>
  <si>
    <t>МАНЖЕТА АРМИРОВАННАЯ (САЛЬНИК) 130Х160Х14 / МАНЖЕТА АРМИРОВАННАЯ (САЛЬНИК) 130Х160Х14</t>
  </si>
  <si>
    <t>D00015959</t>
  </si>
  <si>
    <t>МАНЖЕТА АРМИРОВАННАЯ (САЛЬНИК) 120Х150Х14 / МАНЖЕТА АРМИРОВАННАЯ (САЛЬНИК) 120Х150Х14</t>
  </si>
  <si>
    <t>D00017876</t>
  </si>
  <si>
    <t>сальник  125*70*10 / სალნიკი  125*70*10</t>
  </si>
  <si>
    <t>D00017879</t>
  </si>
  <si>
    <t>сальник  150*100*12 / სალნიკი  150*100*12</t>
  </si>
  <si>
    <t>D00018150</t>
  </si>
  <si>
    <t>Паронит армиров. сеткой ПА 1,0х1500х1500 мм / პარონიტი ბადით 1.0x1500x1500</t>
  </si>
  <si>
    <t>D00018151</t>
  </si>
  <si>
    <t>Паронит армиров. сеткой ПА 1,5х1500х1500 / პარონიტის PA 1.5x1500x1500</t>
  </si>
  <si>
    <t>D00018152</t>
  </si>
  <si>
    <t>Паронит армиров. сеткой ПА 2х1500х1500 / პარონიტის პადით PA  2x1500x1500</t>
  </si>
  <si>
    <t>D00018153</t>
  </si>
  <si>
    <t>сальник  95*115*12 / სალნიკი  95*115*12</t>
  </si>
  <si>
    <t>D00018154</t>
  </si>
  <si>
    <t>сальник 125*150*12 / სალნიკი 125*150*12</t>
  </si>
  <si>
    <t>D00006041</t>
  </si>
  <si>
    <t xml:space="preserve">Ring MUVP K5 (D56.5хd30хB14xb7.5) / Кольцо МУВП К5 (D56.5хd30хB14xb7.5) / რეზინის რგოლი  K5 (D56.5хd30хB14xb7.5) </t>
  </si>
  <si>
    <t>Paronit 2x500x750mm / Паронит 2x500x750мм / პარონიტი 2х500х750მმ</t>
  </si>
  <si>
    <t>Rubber funnel 270x50x190 / Воронка резиновая 270x50x190 / რეზინის ძაბრი 270x50x190</t>
  </si>
  <si>
    <t>Ring rubber 010-014-25 / Кольцo резиновoе 010-014-25 / რგოლი რეზინის 010-014-25</t>
  </si>
  <si>
    <t>Rubber bush MUVP K-6 / Втулка резиновая МУВП К-6 / მილისა რეზინის МУВП К-6</t>
  </si>
  <si>
    <t>Rubber bush MUVP K-7 / Втулка резиновая МУВП К-7 / მილისა რეზინის МУВП К-7</t>
  </si>
  <si>
    <t>Technical plate  МBС-С-10mm / Техпластина МБС-С-10мм / ტექპლასტინა МБС-С-10მმ</t>
  </si>
  <si>
    <t>Cuff 1-55x80-12 / Манжет 1-55x80-12 / მანჟეტი 1-55x80-12</t>
  </si>
  <si>
    <t>Rubber strip UM-12x30 / Полоса резиновая УМ-12x30 / ზოლი რეზინის УМ-12x30</t>
  </si>
  <si>
    <t>Cuff  45x55-1/ манжет 45x55-1 / მანჟეტი 45x55-1</t>
  </si>
  <si>
    <t>Ring rubber 012-016-25-2.2 / Кольцо резиновое 012-016-25-2.2 / რგოლი რეზინის 012-016-25-2.2</t>
  </si>
  <si>
    <t xml:space="preserve">Ring rubber  016-020-25-2.2  / Кольцо резиновое   016-020-25-2.2 / რგოლი რეზინის 016-020-25-2.2 </t>
  </si>
  <si>
    <t>Technical plate  2Н-1 МBС-С-3mm / Техпластина 2Н-1 МБС-С-3мм / ტექპლასტინა 2Н-1 МБС-С-3მმ</t>
  </si>
  <si>
    <t>C4554</t>
  </si>
  <si>
    <t>Техпластина 5 мм МБС-С (ширина ~1400мм) / ტეხპლასტინა 5 მმ МБС-С (სიგანე ~1400мм)</t>
  </si>
  <si>
    <t>Paronit 3mm / Паронит 3мм / პარონიტი 3 მმ</t>
  </si>
  <si>
    <t>O-ring rubber 40.8621.006 / Кольцо уплотнительное 40.8621.006 / მამჭიდროებელი რგოლი 40.8621.006</t>
  </si>
  <si>
    <t>O-ring rubber 40.8621.009 / Кольцо уплотнительное 40.8621.009 / მამჭიდროებელი რგოლი 40.8621.009</t>
  </si>
  <si>
    <t>O-ring rubber 40.8621.006-1/ Кольцо уплотнительное 40.8621.006-1 / მამჭიდროებელი რგოლი 40.8621.006-1</t>
  </si>
  <si>
    <t>O-ring rubber 40.8621.009-1/ Кольцо уплотнительное 40.8621.009-1 /  რგოლი 40.8621.009-1</t>
  </si>
  <si>
    <t>D00002168</t>
  </si>
  <si>
    <t>Ring rubber sealing 10х14 / Кольцо резиновое уплотнительное 10х14 / რგოლი რეზინის 10х14</t>
  </si>
  <si>
    <t>C6818</t>
  </si>
  <si>
    <t>Ring rubber MUVP  K3  (35 x 18 x 9 x 4.5)/ Кольцо резиновое МУВП K3  (35 x 18 x 9 x 4.5) / რეზინის რგოლი МУВП K3  (35 x 18 x 9 x 4.5)</t>
  </si>
</sst>
</file>

<file path=xl/styles.xml><?xml version="1.0" encoding="utf-8"?>
<styleSheet xmlns="http://schemas.openxmlformats.org/spreadsheetml/2006/main" xml:space="preserve">
  <numFmts count="1">
    <numFmt numFmtId="164" formatCode="#,##0.00_-"/>
  </numFmts>
  <fonts count="4">
    <font>
      <b val="0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0"/>
      <i val="0"/>
      <strike val="0"/>
      <u val="none"/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3F9"/>
        <bgColor rgb="FFFFFFFF"/>
      </patternFill>
    </fill>
  </fills>
  <borders count="4">
    <border/>
    <border>
      <left style="hair">
        <color rgb="FF31BBFF"/>
      </left>
      <right style="hair">
        <color rgb="FF31BBFF"/>
      </right>
      <top style="hair">
        <color rgb="FF31BBFF"/>
      </top>
      <bottom style="hair">
        <color rgb="FF31BBFF"/>
      </bottom>
    </border>
    <border>
      <bottom style="hair">
        <color rgb="FF31BBFF"/>
      </bottom>
    </border>
    <border>
      <left style="dotted">
        <color rgb="FF31BBFF"/>
      </left>
      <right style="dotted">
        <color rgb="FF31BBFF"/>
      </right>
      <top style="dotted">
        <color rgb="FF31BBFF"/>
      </top>
      <bottom style="dotted">
        <color rgb="FF31BBFF"/>
      </bottom>
    </border>
  </borders>
  <cellStyleXfs count="1">
    <xf numFmtId="0" fontId="0" fillId="0" borderId="0"/>
  </cellStyleXfs>
  <cellXfs count="15">
    <xf xfId="0" fontId="0" numFmtId="0" fillId="0" borderId="0" applyFont="0" applyNumberFormat="0" applyFill="0" applyBorder="0" applyAlignment="0">
      <alignment textRotation="0" wrapText="fals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false" shrinkToFit="false"/>
    </xf>
    <xf xfId="0" fontId="0" numFmtId="0" fillId="0" borderId="0" applyFont="0" applyNumberFormat="0" applyFill="0" applyBorder="0" applyAlignment="1">
      <alignment horizontal="center" vertical="center" textRotation="0" wrapText="false" shrinkToFit="false"/>
    </xf>
    <xf xfId="0" fontId="2" numFmtId="0" fillId="2" borderId="2" applyFont="1" applyNumberFormat="0" applyFill="1" applyBorder="1" applyAlignment="1">
      <alignment horizontal="center" vertical="center" textRotation="0" wrapText="true" shrinkToFit="false"/>
    </xf>
    <xf xfId="0" fontId="2" numFmtId="0" fillId="0" borderId="2" applyFont="1" applyNumberFormat="0" applyFill="0" applyBorder="1" applyAlignment="1">
      <alignment horizontal="center" vertical="center" textRotation="0" wrapText="true" shrinkToFit="false"/>
    </xf>
    <xf xfId="0" fontId="0" numFmtId="0" fillId="0" borderId="2" applyFont="0" applyNumberFormat="0" applyFill="0" applyBorder="1" applyAlignment="1">
      <alignment horizontal="center" vertical="center" textRotation="0" wrapText="tru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0" numFmtId="0" fillId="0" borderId="0" applyFont="0" applyNumberFormat="0" applyFill="0" applyBorder="0" applyAlignment="0">
      <alignment textRotation="0" wrapText="false" shrinkToFit="false"/>
    </xf>
    <xf xfId="0" fontId="3" numFmtId="0" fillId="3" borderId="3" applyFont="1" applyNumberFormat="0" applyFill="1" applyBorder="1" applyAlignment="1">
      <alignment horizontal="center" textRotation="0" wrapText="false" shrinkToFit="false"/>
    </xf>
    <xf xfId="0" fontId="3" numFmtId="164" fillId="3" borderId="3" applyFont="1" applyNumberFormat="1" applyFill="1" applyBorder="1" applyAlignment="1">
      <alignment horizontal="center" textRotation="0" wrapText="false" shrinkToFit="false"/>
    </xf>
    <xf xfId="0" fontId="3" numFmtId="0" fillId="2" borderId="3" applyFont="1" applyNumberFormat="0" applyFill="1" applyBorder="1" applyAlignment="1" applyProtection="true">
      <alignment horizontal="center" textRotation="0" wrapText="false" shrinkToFit="false"/>
      <protection locked="false"/>
    </xf>
    <xf xfId="0" fontId="3" numFmtId="2" fillId="2" borderId="3" applyFont="1" applyNumberFormat="1" applyFill="1" applyBorder="1" applyAlignment="1" applyProtection="true">
      <alignment horizontal="center" textRotation="0" wrapText="false" shrinkToFit="false"/>
      <protection locked="false"/>
    </xf>
    <xf xfId="0" fontId="2" numFmtId="164" fillId="3" borderId="0" applyFont="1" applyNumberFormat="1" applyFill="1" applyBorder="0" applyAlignment="1">
      <alignment horizont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e52d5e6b75ff8dd51183a78fb46426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1152525</xdr:colOff>
      <xdr:row>0</xdr:row>
      <xdr:rowOff>142875</xdr:rowOff>
    </xdr:from>
    <xdr:to>
      <xdr:col>5</xdr:col>
      <xdr:colOff>542925</xdr:colOff>
      <xdr:row>2</xdr:row>
      <xdr:rowOff>180975</xdr:rowOff>
    </xdr:to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>
          <a:ext cx="305752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drawing" Target="../drawings/drawing1.xml"/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230"/>
  <sheetViews>
    <sheetView tabSelected="1" workbookViewId="0" showGridLines="true" showRowColHeaders="1">
      <selection activeCell="I42" sqref="I42"/>
    </sheetView>
  </sheetViews>
  <sheetFormatPr defaultRowHeight="14.4" defaultColWidth="10.796875" outlineLevelRow="0" outlineLevelCol="0"/>
  <cols>
    <col min="1" max="1" width="5.796875" customWidth="true" style="1"/>
    <col min="2" max="2" width="16" customWidth="true" style="1"/>
    <col min="3" max="3" width="46.796875" customWidth="true" style="1"/>
    <col min="4" max="4" width="25.09765625" customWidth="true" style="1"/>
    <col min="5" max="5" width="23.09765625" customWidth="true" style="1"/>
    <col min="6" max="6" width="14" customWidth="true" style="1"/>
    <col min="7" max="7" width="12.5" customWidth="true" style="1"/>
    <col min="8" max="8" width="17.5" customWidth="true" style="1"/>
    <col min="9" max="9" width="15.796875" customWidth="true" style="1"/>
    <col min="10" max="10" width="12.8984375" customWidth="true" style="0"/>
    <col min="11" max="11" width="11.59765625" hidden="true" customWidth="true" style="4"/>
  </cols>
  <sheetData>
    <row r="1" spans="1:11" customHeight="1" ht="25.95">
      <c r="A1" s="8"/>
      <c r="B1" s="8"/>
      <c r="C1" s="9"/>
      <c r="D1" s="9"/>
      <c r="E1" s="9"/>
      <c r="F1" s="9"/>
      <c r="G1" s="9"/>
      <c r="H1" s="9"/>
      <c r="I1" s="9"/>
    </row>
    <row r="2" spans="1:11" customHeight="1" ht="25.95"/>
    <row r="3" spans="1:11" customHeight="1" ht="33"/>
    <row r="4" spans="1:11" customHeight="1" ht="28.95">
      <c r="A4" s="5" t="s">
        <v>0</v>
      </c>
      <c r="B4" s="5"/>
      <c r="C4" s="6"/>
      <c r="D4" s="6"/>
      <c r="E4" s="6"/>
      <c r="F4" s="6"/>
      <c r="G4" s="6"/>
      <c r="H4" s="7"/>
      <c r="I4" s="7"/>
      <c r="K4" s="3"/>
    </row>
    <row r="5" spans="1:11" customHeight="1" ht="51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</row>
    <row r="6" spans="1:11">
      <c r="A6" s="10">
        <v>1</v>
      </c>
      <c r="B6" s="10">
        <v>13089</v>
      </c>
      <c r="C6" s="10" t="s">
        <v>236</v>
      </c>
      <c r="D6" s="12"/>
      <c r="E6" s="12"/>
      <c r="F6" s="10" t="s">
        <v>237</v>
      </c>
      <c r="G6" s="10">
        <v>200.0</v>
      </c>
      <c r="H6" s="13"/>
      <c r="I6" s="11">
        <f>G6*H6</f>
        <v>0</v>
      </c>
      <c r="K6" s="3" t="s">
        <v>11</v>
      </c>
    </row>
    <row r="7" spans="1:11">
      <c r="A7" s="10">
        <v>2</v>
      </c>
      <c r="B7" s="10">
        <v>10513</v>
      </c>
      <c r="C7" s="10" t="s">
        <v>238</v>
      </c>
      <c r="D7" s="12"/>
      <c r="E7" s="12"/>
      <c r="F7" s="10" t="s">
        <v>239</v>
      </c>
      <c r="G7" s="10">
        <v>50.0</v>
      </c>
      <c r="H7" s="13"/>
      <c r="I7" s="11">
        <f>G7*H7</f>
        <v>0</v>
      </c>
      <c r="K7" s="3" t="s">
        <v>12</v>
      </c>
    </row>
    <row r="8" spans="1:11">
      <c r="A8" s="10">
        <v>3</v>
      </c>
      <c r="B8" s="10">
        <v>70180</v>
      </c>
      <c r="C8" s="10" t="s">
        <v>240</v>
      </c>
      <c r="D8" s="12"/>
      <c r="E8" s="12"/>
      <c r="F8" s="10" t="s">
        <v>239</v>
      </c>
      <c r="G8" s="10">
        <v>846.0</v>
      </c>
      <c r="H8" s="13"/>
      <c r="I8" s="11">
        <f>G8*H8</f>
        <v>0</v>
      </c>
      <c r="K8" s="4" t="s">
        <v>13</v>
      </c>
    </row>
    <row r="9" spans="1:11">
      <c r="A9" s="10">
        <v>4</v>
      </c>
      <c r="B9" s="10">
        <v>70181</v>
      </c>
      <c r="C9" s="10" t="s">
        <v>241</v>
      </c>
      <c r="D9" s="12"/>
      <c r="E9" s="12"/>
      <c r="F9" s="10" t="s">
        <v>239</v>
      </c>
      <c r="G9" s="10">
        <v>393.0</v>
      </c>
      <c r="H9" s="13"/>
      <c r="I9" s="11">
        <f>G9*H9</f>
        <v>0</v>
      </c>
      <c r="K9" s="4" t="s">
        <v>14</v>
      </c>
    </row>
    <row r="10" spans="1:11">
      <c r="A10" s="10">
        <v>5</v>
      </c>
      <c r="B10" s="10">
        <v>20854</v>
      </c>
      <c r="C10" s="10" t="s">
        <v>242</v>
      </c>
      <c r="D10" s="12"/>
      <c r="E10" s="12"/>
      <c r="F10" s="10" t="s">
        <v>239</v>
      </c>
      <c r="G10" s="10">
        <v>10.0</v>
      </c>
      <c r="H10" s="13"/>
      <c r="I10" s="11">
        <f>G10*H10</f>
        <v>0</v>
      </c>
      <c r="K10" s="4" t="s">
        <v>15</v>
      </c>
    </row>
    <row r="11" spans="1:11">
      <c r="A11" s="10">
        <v>6</v>
      </c>
      <c r="B11" s="10">
        <v>14815</v>
      </c>
      <c r="C11" s="10" t="s">
        <v>243</v>
      </c>
      <c r="D11" s="12"/>
      <c r="E11" s="12"/>
      <c r="F11" s="10" t="s">
        <v>244</v>
      </c>
      <c r="G11" s="10">
        <v>23.3</v>
      </c>
      <c r="H11" s="13"/>
      <c r="I11" s="11">
        <f>G11*H11</f>
        <v>0</v>
      </c>
      <c r="K11" s="4" t="s">
        <v>16</v>
      </c>
    </row>
    <row r="12" spans="1:11">
      <c r="A12" s="10">
        <v>7</v>
      </c>
      <c r="B12" s="10" t="s">
        <v>245</v>
      </c>
      <c r="C12" s="10" t="s">
        <v>246</v>
      </c>
      <c r="D12" s="12"/>
      <c r="E12" s="12"/>
      <c r="F12" s="10" t="s">
        <v>239</v>
      </c>
      <c r="G12" s="10">
        <v>90.0</v>
      </c>
      <c r="H12" s="13"/>
      <c r="I12" s="11">
        <f>G12*H12</f>
        <v>0</v>
      </c>
      <c r="K12" s="4" t="s">
        <v>17</v>
      </c>
    </row>
    <row r="13" spans="1:11">
      <c r="A13" s="10">
        <v>8</v>
      </c>
      <c r="B13" s="10" t="s">
        <v>247</v>
      </c>
      <c r="C13" s="10" t="s">
        <v>248</v>
      </c>
      <c r="D13" s="12"/>
      <c r="E13" s="12"/>
      <c r="F13" s="10" t="s">
        <v>239</v>
      </c>
      <c r="G13" s="10">
        <v>80.0</v>
      </c>
      <c r="H13" s="13"/>
      <c r="I13" s="11">
        <f>G13*H13</f>
        <v>0</v>
      </c>
      <c r="K13" s="4" t="s">
        <v>18</v>
      </c>
    </row>
    <row r="14" spans="1:11">
      <c r="A14" s="10">
        <v>9</v>
      </c>
      <c r="B14" s="10" t="s">
        <v>249</v>
      </c>
      <c r="C14" s="10" t="s">
        <v>250</v>
      </c>
      <c r="D14" s="12"/>
      <c r="E14" s="12"/>
      <c r="F14" s="10" t="s">
        <v>239</v>
      </c>
      <c r="G14" s="10">
        <v>8.0</v>
      </c>
      <c r="H14" s="13"/>
      <c r="I14" s="11">
        <f>G14*H14</f>
        <v>0</v>
      </c>
      <c r="K14" s="4" t="s">
        <v>19</v>
      </c>
    </row>
    <row r="15" spans="1:11">
      <c r="A15" s="10">
        <v>10</v>
      </c>
      <c r="B15" s="10" t="s">
        <v>251</v>
      </c>
      <c r="C15" s="10" t="s">
        <v>252</v>
      </c>
      <c r="D15" s="12"/>
      <c r="E15" s="12"/>
      <c r="F15" s="10" t="s">
        <v>239</v>
      </c>
      <c r="G15" s="10">
        <v>8.0</v>
      </c>
      <c r="H15" s="13"/>
      <c r="I15" s="11">
        <f>G15*H15</f>
        <v>0</v>
      </c>
      <c r="K15" s="4" t="s">
        <v>20</v>
      </c>
    </row>
    <row r="16" spans="1:11">
      <c r="A16" s="10">
        <v>11</v>
      </c>
      <c r="B16" s="10" t="s">
        <v>253</v>
      </c>
      <c r="C16" s="10" t="s">
        <v>254</v>
      </c>
      <c r="D16" s="12"/>
      <c r="E16" s="12"/>
      <c r="F16" s="10" t="s">
        <v>239</v>
      </c>
      <c r="G16" s="10">
        <v>3.0</v>
      </c>
      <c r="H16" s="13"/>
      <c r="I16" s="11">
        <f>G16*H16</f>
        <v>0</v>
      </c>
      <c r="K16" s="4" t="s">
        <v>21</v>
      </c>
    </row>
    <row r="17" spans="1:11">
      <c r="A17" s="10">
        <v>12</v>
      </c>
      <c r="B17" s="10" t="s">
        <v>255</v>
      </c>
      <c r="C17" s="10" t="s">
        <v>256</v>
      </c>
      <c r="D17" s="12"/>
      <c r="E17" s="12"/>
      <c r="F17" s="10" t="s">
        <v>239</v>
      </c>
      <c r="G17" s="10">
        <v>3.0</v>
      </c>
      <c r="H17" s="13"/>
      <c r="I17" s="11">
        <f>G17*H17</f>
        <v>0</v>
      </c>
      <c r="K17" s="4" t="s">
        <v>22</v>
      </c>
    </row>
    <row r="18" spans="1:11">
      <c r="A18" s="10">
        <v>13</v>
      </c>
      <c r="B18" s="10" t="s">
        <v>257</v>
      </c>
      <c r="C18" s="10" t="s">
        <v>258</v>
      </c>
      <c r="D18" s="12"/>
      <c r="E18" s="12"/>
      <c r="F18" s="10" t="s">
        <v>239</v>
      </c>
      <c r="G18" s="10">
        <v>3.0</v>
      </c>
      <c r="H18" s="13"/>
      <c r="I18" s="11">
        <f>G18*H18</f>
        <v>0</v>
      </c>
      <c r="K18" s="4" t="s">
        <v>23</v>
      </c>
    </row>
    <row r="19" spans="1:11">
      <c r="A19" s="10">
        <v>14</v>
      </c>
      <c r="B19" s="10" t="s">
        <v>259</v>
      </c>
      <c r="C19" s="10" t="s">
        <v>260</v>
      </c>
      <c r="D19" s="12"/>
      <c r="E19" s="12"/>
      <c r="F19" s="10" t="s">
        <v>239</v>
      </c>
      <c r="G19" s="10">
        <v>30.0</v>
      </c>
      <c r="H19" s="13"/>
      <c r="I19" s="11">
        <f>G19*H19</f>
        <v>0</v>
      </c>
      <c r="K19" s="4" t="s">
        <v>24</v>
      </c>
    </row>
    <row r="20" spans="1:11">
      <c r="A20" s="10">
        <v>15</v>
      </c>
      <c r="B20" s="10" t="s">
        <v>261</v>
      </c>
      <c r="C20" s="10" t="s">
        <v>262</v>
      </c>
      <c r="D20" s="12"/>
      <c r="E20" s="12"/>
      <c r="F20" s="10" t="s">
        <v>239</v>
      </c>
      <c r="G20" s="10">
        <v>10.0</v>
      </c>
      <c r="H20" s="13"/>
      <c r="I20" s="11">
        <f>G20*H20</f>
        <v>0</v>
      </c>
      <c r="K20" s="4" t="s">
        <v>25</v>
      </c>
    </row>
    <row r="21" spans="1:11">
      <c r="A21" s="10">
        <v>16</v>
      </c>
      <c r="B21" s="10" t="s">
        <v>263</v>
      </c>
      <c r="C21" s="10" t="s">
        <v>264</v>
      </c>
      <c r="D21" s="12"/>
      <c r="E21" s="12"/>
      <c r="F21" s="10" t="s">
        <v>239</v>
      </c>
      <c r="G21" s="10">
        <v>500.0</v>
      </c>
      <c r="H21" s="13"/>
      <c r="I21" s="11">
        <f>G21*H21</f>
        <v>0</v>
      </c>
      <c r="K21" s="4" t="s">
        <v>26</v>
      </c>
    </row>
    <row r="22" spans="1:11">
      <c r="A22" s="10">
        <v>17</v>
      </c>
      <c r="B22" s="10">
        <v>53451</v>
      </c>
      <c r="C22" s="10" t="s">
        <v>265</v>
      </c>
      <c r="D22" s="12"/>
      <c r="E22" s="12"/>
      <c r="F22" s="10" t="s">
        <v>244</v>
      </c>
      <c r="G22" s="10">
        <v>30.0</v>
      </c>
      <c r="H22" s="13"/>
      <c r="I22" s="11">
        <f>G22*H22</f>
        <v>0</v>
      </c>
      <c r="K22" s="4" t="s">
        <v>27</v>
      </c>
    </row>
    <row r="23" spans="1:11">
      <c r="A23" s="10">
        <v>18</v>
      </c>
      <c r="B23" s="10">
        <v>19884</v>
      </c>
      <c r="C23" s="10" t="s">
        <v>266</v>
      </c>
      <c r="D23" s="12"/>
      <c r="E23" s="12"/>
      <c r="F23" s="10" t="s">
        <v>239</v>
      </c>
      <c r="G23" s="10">
        <v>50.0</v>
      </c>
      <c r="H23" s="13"/>
      <c r="I23" s="11">
        <f>G23*H23</f>
        <v>0</v>
      </c>
      <c r="K23" s="4" t="s">
        <v>28</v>
      </c>
    </row>
    <row r="24" spans="1:11">
      <c r="A24" s="10">
        <v>19</v>
      </c>
      <c r="B24" s="10">
        <v>30629</v>
      </c>
      <c r="C24" s="10" t="s">
        <v>267</v>
      </c>
      <c r="D24" s="12"/>
      <c r="E24" s="12"/>
      <c r="F24" s="10" t="s">
        <v>239</v>
      </c>
      <c r="G24" s="10">
        <v>100.0</v>
      </c>
      <c r="H24" s="13"/>
      <c r="I24" s="11">
        <f>G24*H24</f>
        <v>0</v>
      </c>
      <c r="K24" s="4" t="s">
        <v>29</v>
      </c>
    </row>
    <row r="25" spans="1:11">
      <c r="A25" s="10">
        <v>20</v>
      </c>
      <c r="B25" s="10">
        <v>30649</v>
      </c>
      <c r="C25" s="10" t="s">
        <v>268</v>
      </c>
      <c r="D25" s="12"/>
      <c r="E25" s="12"/>
      <c r="F25" s="10" t="s">
        <v>239</v>
      </c>
      <c r="G25" s="10">
        <v>90.0</v>
      </c>
      <c r="H25" s="13"/>
      <c r="I25" s="11">
        <f>G25*H25</f>
        <v>0</v>
      </c>
      <c r="K25" s="4" t="s">
        <v>30</v>
      </c>
    </row>
    <row r="26" spans="1:11">
      <c r="A26" s="10">
        <v>21</v>
      </c>
      <c r="B26" s="10">
        <v>30650</v>
      </c>
      <c r="C26" s="10" t="s">
        <v>269</v>
      </c>
      <c r="D26" s="12"/>
      <c r="E26" s="12"/>
      <c r="F26" s="10" t="s">
        <v>239</v>
      </c>
      <c r="G26" s="10">
        <v>40.0</v>
      </c>
      <c r="H26" s="13"/>
      <c r="I26" s="11">
        <f>G26*H26</f>
        <v>0</v>
      </c>
      <c r="K26" s="4" t="s">
        <v>31</v>
      </c>
    </row>
    <row r="27" spans="1:11">
      <c r="A27" s="10">
        <v>22</v>
      </c>
      <c r="B27" s="10">
        <v>18363</v>
      </c>
      <c r="C27" s="10" t="s">
        <v>270</v>
      </c>
      <c r="D27" s="12"/>
      <c r="E27" s="12"/>
      <c r="F27" s="10" t="s">
        <v>244</v>
      </c>
      <c r="G27" s="10">
        <v>100.0</v>
      </c>
      <c r="H27" s="13"/>
      <c r="I27" s="11">
        <f>G27*H27</f>
        <v>0</v>
      </c>
      <c r="K27" s="4" t="s">
        <v>32</v>
      </c>
    </row>
    <row r="28" spans="1:11">
      <c r="A28" s="10">
        <v>23</v>
      </c>
      <c r="B28" s="10">
        <v>25687</v>
      </c>
      <c r="C28" s="10" t="s">
        <v>271</v>
      </c>
      <c r="D28" s="12"/>
      <c r="E28" s="12"/>
      <c r="F28" s="10" t="s">
        <v>239</v>
      </c>
      <c r="G28" s="10">
        <v>5.0</v>
      </c>
      <c r="H28" s="13"/>
      <c r="I28" s="11">
        <f>G28*H28</f>
        <v>0</v>
      </c>
      <c r="K28" s="4" t="s">
        <v>33</v>
      </c>
    </row>
    <row r="29" spans="1:11">
      <c r="A29" s="10">
        <v>24</v>
      </c>
      <c r="B29" s="10">
        <v>31061</v>
      </c>
      <c r="C29" s="10" t="s">
        <v>272</v>
      </c>
      <c r="D29" s="12"/>
      <c r="E29" s="12"/>
      <c r="F29" s="10" t="s">
        <v>244</v>
      </c>
      <c r="G29" s="10">
        <v>20.0</v>
      </c>
      <c r="H29" s="13"/>
      <c r="I29" s="11">
        <f>G29*H29</f>
        <v>0</v>
      </c>
      <c r="K29" s="4" t="s">
        <v>34</v>
      </c>
    </row>
    <row r="30" spans="1:11">
      <c r="A30" s="10">
        <v>25</v>
      </c>
      <c r="B30" s="10">
        <v>19290</v>
      </c>
      <c r="C30" s="10" t="s">
        <v>273</v>
      </c>
      <c r="D30" s="12"/>
      <c r="E30" s="12"/>
      <c r="F30" s="10" t="s">
        <v>239</v>
      </c>
      <c r="G30" s="10">
        <v>180.0</v>
      </c>
      <c r="H30" s="13"/>
      <c r="I30" s="11">
        <f>G30*H30</f>
        <v>0</v>
      </c>
      <c r="K30" s="4" t="s">
        <v>35</v>
      </c>
    </row>
    <row r="31" spans="1:11">
      <c r="A31" s="10">
        <v>26</v>
      </c>
      <c r="B31" s="10">
        <v>27903</v>
      </c>
      <c r="C31" s="10" t="s">
        <v>274</v>
      </c>
      <c r="D31" s="12"/>
      <c r="E31" s="12"/>
      <c r="F31" s="10" t="s">
        <v>239</v>
      </c>
      <c r="G31" s="10">
        <v>1025.0</v>
      </c>
      <c r="H31" s="13"/>
      <c r="I31" s="11">
        <f>G31*H31</f>
        <v>0</v>
      </c>
      <c r="K31" s="4" t="s">
        <v>36</v>
      </c>
    </row>
    <row r="32" spans="1:11">
      <c r="A32" s="10">
        <v>27</v>
      </c>
      <c r="B32" s="10">
        <v>27904</v>
      </c>
      <c r="C32" s="10" t="s">
        <v>275</v>
      </c>
      <c r="D32" s="12"/>
      <c r="E32" s="12"/>
      <c r="F32" s="10" t="s">
        <v>239</v>
      </c>
      <c r="G32" s="10">
        <v>2758.0</v>
      </c>
      <c r="H32" s="13"/>
      <c r="I32" s="11">
        <f>G32*H32</f>
        <v>0</v>
      </c>
      <c r="K32" s="4" t="s">
        <v>37</v>
      </c>
    </row>
    <row r="33" spans="1:11">
      <c r="A33" s="10">
        <v>28</v>
      </c>
      <c r="B33" s="10">
        <v>26029</v>
      </c>
      <c r="C33" s="10" t="s">
        <v>276</v>
      </c>
      <c r="D33" s="12"/>
      <c r="E33" s="12"/>
      <c r="F33" s="10" t="s">
        <v>244</v>
      </c>
      <c r="G33" s="10">
        <v>20.0</v>
      </c>
      <c r="H33" s="13"/>
      <c r="I33" s="11">
        <f>G33*H33</f>
        <v>0</v>
      </c>
      <c r="K33" s="4" t="s">
        <v>38</v>
      </c>
    </row>
    <row r="34" spans="1:11">
      <c r="A34" s="10">
        <v>29</v>
      </c>
      <c r="B34" s="10" t="s">
        <v>277</v>
      </c>
      <c r="C34" s="10" t="s">
        <v>278</v>
      </c>
      <c r="D34" s="12"/>
      <c r="E34" s="12"/>
      <c r="F34" s="10" t="s">
        <v>244</v>
      </c>
      <c r="G34" s="10">
        <v>100.0</v>
      </c>
      <c r="H34" s="13"/>
      <c r="I34" s="11">
        <f>G34*H34</f>
        <v>0</v>
      </c>
      <c r="K34" s="3" t="s">
        <v>39</v>
      </c>
    </row>
    <row r="35" spans="1:11">
      <c r="A35" s="10">
        <v>30</v>
      </c>
      <c r="B35" s="10">
        <v>12044</v>
      </c>
      <c r="C35" s="10" t="s">
        <v>279</v>
      </c>
      <c r="D35" s="12"/>
      <c r="E35" s="12"/>
      <c r="F35" s="10" t="s">
        <v>244</v>
      </c>
      <c r="G35" s="10">
        <v>20.0</v>
      </c>
      <c r="H35" s="13"/>
      <c r="I35" s="11">
        <f>G35*H35</f>
        <v>0</v>
      </c>
      <c r="K35" s="3" t="s">
        <v>40</v>
      </c>
    </row>
    <row r="36" spans="1:11">
      <c r="A36" s="10">
        <v>31</v>
      </c>
      <c r="B36" s="10">
        <v>19500</v>
      </c>
      <c r="C36" s="10" t="s">
        <v>280</v>
      </c>
      <c r="D36" s="12"/>
      <c r="E36" s="12"/>
      <c r="F36" s="10" t="s">
        <v>239</v>
      </c>
      <c r="G36" s="10">
        <v>6.0</v>
      </c>
      <c r="H36" s="13"/>
      <c r="I36" s="11">
        <f>G36*H36</f>
        <v>0</v>
      </c>
      <c r="K36" s="4" t="s">
        <v>41</v>
      </c>
    </row>
    <row r="37" spans="1:11">
      <c r="A37" s="10">
        <v>32</v>
      </c>
      <c r="B37" s="10">
        <v>19501</v>
      </c>
      <c r="C37" s="10" t="s">
        <v>281</v>
      </c>
      <c r="D37" s="12"/>
      <c r="E37" s="12"/>
      <c r="F37" s="10" t="s">
        <v>239</v>
      </c>
      <c r="G37" s="10">
        <v>20.0</v>
      </c>
      <c r="H37" s="13"/>
      <c r="I37" s="11">
        <f>G37*H37</f>
        <v>0</v>
      </c>
      <c r="K37" s="4" t="s">
        <v>42</v>
      </c>
    </row>
    <row r="38" spans="1:11">
      <c r="A38" s="10">
        <v>33</v>
      </c>
      <c r="B38" s="10">
        <v>19502</v>
      </c>
      <c r="C38" s="10" t="s">
        <v>282</v>
      </c>
      <c r="D38" s="12"/>
      <c r="E38" s="12"/>
      <c r="F38" s="10" t="s">
        <v>239</v>
      </c>
      <c r="G38" s="10">
        <v>5.0</v>
      </c>
      <c r="H38" s="13"/>
      <c r="I38" s="11">
        <f>G38*H38</f>
        <v>0</v>
      </c>
      <c r="K38" s="4" t="s">
        <v>43</v>
      </c>
    </row>
    <row r="39" spans="1:11">
      <c r="A39" s="10">
        <v>34</v>
      </c>
      <c r="B39" s="10">
        <v>19503</v>
      </c>
      <c r="C39" s="10" t="s">
        <v>283</v>
      </c>
      <c r="D39" s="12"/>
      <c r="E39" s="12"/>
      <c r="F39" s="10" t="s">
        <v>239</v>
      </c>
      <c r="G39" s="10">
        <v>20.0</v>
      </c>
      <c r="H39" s="13"/>
      <c r="I39" s="11">
        <f>G39*H39</f>
        <v>0</v>
      </c>
      <c r="K39" s="4" t="s">
        <v>44</v>
      </c>
    </row>
    <row r="40" spans="1:11">
      <c r="A40" s="10">
        <v>35</v>
      </c>
      <c r="B40" s="10" t="s">
        <v>284</v>
      </c>
      <c r="C40" s="10" t="s">
        <v>285</v>
      </c>
      <c r="D40" s="12"/>
      <c r="E40" s="12"/>
      <c r="F40" s="10" t="s">
        <v>239</v>
      </c>
      <c r="G40" s="10">
        <v>240.0</v>
      </c>
      <c r="H40" s="13"/>
      <c r="I40" s="11">
        <f>G40*H40</f>
        <v>0</v>
      </c>
      <c r="K40" s="4" t="s">
        <v>45</v>
      </c>
    </row>
    <row r="41" spans="1:11">
      <c r="A41" s="10">
        <v>36</v>
      </c>
      <c r="B41" s="10" t="s">
        <v>286</v>
      </c>
      <c r="C41" s="10" t="s">
        <v>287</v>
      </c>
      <c r="D41" s="12"/>
      <c r="E41" s="12"/>
      <c r="F41" s="10" t="s">
        <v>239</v>
      </c>
      <c r="G41" s="10">
        <v>200.0</v>
      </c>
      <c r="H41" s="13"/>
      <c r="I41" s="11">
        <f>G41*H41</f>
        <v>0</v>
      </c>
      <c r="K41" s="4" t="s">
        <v>46</v>
      </c>
    </row>
    <row r="42" spans="1:11">
      <c r="I42" s="14">
        <f>SUM(I6:I41)</f>
        <v>0</v>
      </c>
      <c r="K42" s="4" t="s">
        <v>47</v>
      </c>
    </row>
    <row r="43" spans="1:11">
      <c r="K43" s="4" t="s">
        <v>48</v>
      </c>
    </row>
    <row r="44" spans="1:11">
      <c r="K44" s="4" t="s">
        <v>49</v>
      </c>
    </row>
    <row r="45" spans="1:11">
      <c r="K45" s="4" t="s">
        <v>50</v>
      </c>
    </row>
    <row r="46" spans="1:11">
      <c r="K46" s="4" t="s">
        <v>51</v>
      </c>
    </row>
    <row r="47" spans="1:11">
      <c r="K47" s="4" t="s">
        <v>52</v>
      </c>
    </row>
    <row r="48" spans="1:11">
      <c r="K48" s="4" t="s">
        <v>53</v>
      </c>
    </row>
    <row r="49" spans="1:11">
      <c r="K49" s="4" t="s">
        <v>54</v>
      </c>
    </row>
    <row r="50" spans="1:11">
      <c r="K50" s="4" t="s">
        <v>55</v>
      </c>
    </row>
    <row r="51" spans="1:11">
      <c r="K51" s="4" t="s">
        <v>56</v>
      </c>
    </row>
    <row r="52" spans="1:11">
      <c r="K52" s="4" t="s">
        <v>57</v>
      </c>
    </row>
    <row r="53" spans="1:11">
      <c r="K53" s="4" t="s">
        <v>58</v>
      </c>
    </row>
    <row r="54" spans="1:11">
      <c r="K54" s="4" t="s">
        <v>59</v>
      </c>
    </row>
    <row r="55" spans="1:11">
      <c r="K55" s="4" t="s">
        <v>60</v>
      </c>
    </row>
    <row r="56" spans="1:11">
      <c r="K56" s="4" t="s">
        <v>61</v>
      </c>
    </row>
    <row r="57" spans="1:11">
      <c r="K57" s="4" t="s">
        <v>62</v>
      </c>
    </row>
    <row r="58" spans="1:11">
      <c r="K58" s="4" t="s">
        <v>63</v>
      </c>
    </row>
    <row r="59" spans="1:11">
      <c r="K59" s="4" t="s">
        <v>64</v>
      </c>
    </row>
    <row r="60" spans="1:11">
      <c r="K60" s="4" t="s">
        <v>65</v>
      </c>
    </row>
    <row r="61" spans="1:11">
      <c r="K61" s="4" t="s">
        <v>66</v>
      </c>
    </row>
    <row r="62" spans="1:11">
      <c r="K62" s="4" t="s">
        <v>67</v>
      </c>
    </row>
    <row r="63" spans="1:11">
      <c r="K63" s="4" t="s">
        <v>68</v>
      </c>
    </row>
    <row r="64" spans="1:11">
      <c r="K64" s="4" t="s">
        <v>69</v>
      </c>
    </row>
    <row r="65" spans="1:11">
      <c r="K65" s="4" t="s">
        <v>70</v>
      </c>
    </row>
    <row r="66" spans="1:11">
      <c r="K66" s="4" t="s">
        <v>71</v>
      </c>
    </row>
    <row r="67" spans="1:11">
      <c r="K67" s="4" t="s">
        <v>72</v>
      </c>
    </row>
    <row r="68" spans="1:11">
      <c r="K68" s="4" t="s">
        <v>73</v>
      </c>
    </row>
    <row r="69" spans="1:11">
      <c r="K69" s="4" t="s">
        <v>74</v>
      </c>
    </row>
    <row r="70" spans="1:11">
      <c r="K70" s="4" t="s">
        <v>75</v>
      </c>
    </row>
    <row r="71" spans="1:11">
      <c r="K71" s="4" t="s">
        <v>76</v>
      </c>
    </row>
    <row r="72" spans="1:11">
      <c r="K72" s="4" t="s">
        <v>77</v>
      </c>
    </row>
    <row r="73" spans="1:11">
      <c r="K73" s="4" t="s">
        <v>78</v>
      </c>
    </row>
    <row r="74" spans="1:11">
      <c r="K74" s="4" t="s">
        <v>79</v>
      </c>
    </row>
    <row r="75" spans="1:11">
      <c r="K75" s="4" t="s">
        <v>80</v>
      </c>
    </row>
    <row r="76" spans="1:11">
      <c r="K76" s="4" t="s">
        <v>81</v>
      </c>
    </row>
    <row r="77" spans="1:11">
      <c r="K77" s="4" t="s">
        <v>82</v>
      </c>
    </row>
    <row r="78" spans="1:11">
      <c r="K78" s="4" t="s">
        <v>83</v>
      </c>
    </row>
    <row r="79" spans="1:11">
      <c r="K79" s="4" t="s">
        <v>84</v>
      </c>
    </row>
    <row r="80" spans="1:11">
      <c r="K80" s="4" t="s">
        <v>85</v>
      </c>
    </row>
    <row r="81" spans="1:11">
      <c r="K81" s="4" t="s">
        <v>86</v>
      </c>
    </row>
    <row r="82" spans="1:11">
      <c r="K82" s="4" t="s">
        <v>87</v>
      </c>
    </row>
    <row r="83" spans="1:11">
      <c r="K83" s="4" t="s">
        <v>88</v>
      </c>
    </row>
    <row r="84" spans="1:11">
      <c r="K84" s="4" t="s">
        <v>89</v>
      </c>
    </row>
    <row r="85" spans="1:11">
      <c r="K85" s="4" t="s">
        <v>90</v>
      </c>
    </row>
    <row r="86" spans="1:11">
      <c r="K86" s="4" t="s">
        <v>91</v>
      </c>
    </row>
    <row r="87" spans="1:11">
      <c r="K87" s="4" t="s">
        <v>92</v>
      </c>
    </row>
    <row r="88" spans="1:11">
      <c r="K88" s="4" t="s">
        <v>93</v>
      </c>
    </row>
    <row r="89" spans="1:11">
      <c r="K89" s="4" t="s">
        <v>94</v>
      </c>
    </row>
    <row r="90" spans="1:11">
      <c r="K90" s="4" t="s">
        <v>95</v>
      </c>
    </row>
    <row r="91" spans="1:11">
      <c r="K91" s="4" t="s">
        <v>96</v>
      </c>
    </row>
    <row r="92" spans="1:11">
      <c r="K92" s="4" t="s">
        <v>97</v>
      </c>
    </row>
    <row r="93" spans="1:11">
      <c r="K93" s="4" t="s">
        <v>98</v>
      </c>
    </row>
    <row r="94" spans="1:11">
      <c r="K94" s="4" t="s">
        <v>99</v>
      </c>
    </row>
    <row r="95" spans="1:11">
      <c r="K95" s="4" t="s">
        <v>100</v>
      </c>
    </row>
    <row r="96" spans="1:11">
      <c r="K96" s="4" t="s">
        <v>101</v>
      </c>
    </row>
    <row r="97" spans="1:11">
      <c r="K97" s="4" t="s">
        <v>102</v>
      </c>
    </row>
    <row r="98" spans="1:11">
      <c r="K98" s="4" t="s">
        <v>103</v>
      </c>
    </row>
    <row r="99" spans="1:11">
      <c r="K99" s="4" t="s">
        <v>104</v>
      </c>
    </row>
    <row r="100" spans="1:11">
      <c r="K100" s="4" t="s">
        <v>105</v>
      </c>
    </row>
    <row r="101" spans="1:11">
      <c r="K101" s="4" t="s">
        <v>106</v>
      </c>
    </row>
    <row r="102" spans="1:11">
      <c r="K102" s="4" t="s">
        <v>107</v>
      </c>
    </row>
    <row r="103" spans="1:11">
      <c r="K103" s="4" t="s">
        <v>108</v>
      </c>
    </row>
    <row r="104" spans="1:11">
      <c r="K104" s="4" t="s">
        <v>109</v>
      </c>
    </row>
    <row r="105" spans="1:11">
      <c r="K105" s="4" t="s">
        <v>110</v>
      </c>
    </row>
    <row r="106" spans="1:11">
      <c r="K106" s="4" t="s">
        <v>111</v>
      </c>
    </row>
    <row r="107" spans="1:11">
      <c r="K107" s="4" t="s">
        <v>112</v>
      </c>
    </row>
    <row r="108" spans="1:11">
      <c r="K108" s="4" t="s">
        <v>113</v>
      </c>
    </row>
    <row r="109" spans="1:11">
      <c r="K109" s="4" t="s">
        <v>114</v>
      </c>
    </row>
    <row r="110" spans="1:11">
      <c r="K110" s="4" t="s">
        <v>115</v>
      </c>
    </row>
    <row r="111" spans="1:11">
      <c r="K111" s="4" t="s">
        <v>116</v>
      </c>
    </row>
    <row r="112" spans="1:11">
      <c r="K112" s="4" t="s">
        <v>117</v>
      </c>
    </row>
    <row r="113" spans="1:11">
      <c r="K113" s="4" t="s">
        <v>118</v>
      </c>
    </row>
    <row r="114" spans="1:11">
      <c r="K114" s="4" t="s">
        <v>119</v>
      </c>
    </row>
    <row r="115" spans="1:11">
      <c r="K115" s="4" t="s">
        <v>120</v>
      </c>
    </row>
    <row r="116" spans="1:11">
      <c r="K116" s="4" t="s">
        <v>121</v>
      </c>
    </row>
    <row r="117" spans="1:11">
      <c r="K117" s="4" t="s">
        <v>122</v>
      </c>
    </row>
    <row r="118" spans="1:11">
      <c r="K118" s="4" t="s">
        <v>123</v>
      </c>
    </row>
    <row r="119" spans="1:11">
      <c r="K119" s="4" t="s">
        <v>124</v>
      </c>
    </row>
    <row r="120" spans="1:11">
      <c r="K120" s="4" t="s">
        <v>125</v>
      </c>
    </row>
    <row r="121" spans="1:11">
      <c r="K121" s="4" t="s">
        <v>126</v>
      </c>
    </row>
    <row r="122" spans="1:11">
      <c r="K122" s="4" t="s">
        <v>127</v>
      </c>
    </row>
    <row r="123" spans="1:11">
      <c r="K123" s="4" t="s">
        <v>128</v>
      </c>
    </row>
    <row r="124" spans="1:11">
      <c r="K124" s="4" t="s">
        <v>129</v>
      </c>
    </row>
    <row r="125" spans="1:11">
      <c r="K125" s="4" t="s">
        <v>130</v>
      </c>
    </row>
    <row r="126" spans="1:11">
      <c r="K126" s="4" t="s">
        <v>131</v>
      </c>
    </row>
    <row r="127" spans="1:11">
      <c r="K127" s="4" t="s">
        <v>132</v>
      </c>
    </row>
    <row r="128" spans="1:11">
      <c r="K128" s="4" t="s">
        <v>133</v>
      </c>
    </row>
    <row r="129" spans="1:11">
      <c r="K129" s="4" t="s">
        <v>134</v>
      </c>
    </row>
    <row r="130" spans="1:11">
      <c r="K130" s="4" t="s">
        <v>135</v>
      </c>
    </row>
    <row r="131" spans="1:11">
      <c r="K131" s="4" t="s">
        <v>136</v>
      </c>
    </row>
    <row r="132" spans="1:11">
      <c r="K132" s="4" t="s">
        <v>137</v>
      </c>
    </row>
    <row r="133" spans="1:11">
      <c r="K133" s="4" t="s">
        <v>138</v>
      </c>
    </row>
    <row r="134" spans="1:11">
      <c r="K134" s="4" t="s">
        <v>139</v>
      </c>
    </row>
    <row r="135" spans="1:11">
      <c r="K135" s="4" t="s">
        <v>140</v>
      </c>
    </row>
    <row r="136" spans="1:11">
      <c r="K136" s="4" t="s">
        <v>141</v>
      </c>
    </row>
    <row r="137" spans="1:11">
      <c r="K137" s="4" t="s">
        <v>142</v>
      </c>
    </row>
    <row r="138" spans="1:11">
      <c r="K138" s="4" t="s">
        <v>143</v>
      </c>
    </row>
    <row r="139" spans="1:11">
      <c r="K139" s="4" t="s">
        <v>144</v>
      </c>
    </row>
    <row r="140" spans="1:11">
      <c r="K140" s="4" t="s">
        <v>145</v>
      </c>
    </row>
    <row r="141" spans="1:11">
      <c r="K141" s="4" t="s">
        <v>146</v>
      </c>
    </row>
    <row r="142" spans="1:11">
      <c r="K142" s="4" t="s">
        <v>147</v>
      </c>
    </row>
    <row r="143" spans="1:11">
      <c r="K143" s="4" t="s">
        <v>148</v>
      </c>
    </row>
    <row r="144" spans="1:11">
      <c r="K144" s="4" t="s">
        <v>149</v>
      </c>
    </row>
    <row r="145" spans="1:11">
      <c r="K145" s="4" t="s">
        <v>150</v>
      </c>
    </row>
    <row r="146" spans="1:11">
      <c r="K146" s="4" t="s">
        <v>151</v>
      </c>
    </row>
    <row r="147" spans="1:11">
      <c r="K147" s="4" t="s">
        <v>152</v>
      </c>
    </row>
    <row r="148" spans="1:11">
      <c r="K148" s="4" t="s">
        <v>153</v>
      </c>
    </row>
    <row r="149" spans="1:11">
      <c r="K149" s="4" t="s">
        <v>154</v>
      </c>
    </row>
    <row r="150" spans="1:11">
      <c r="K150" s="4" t="s">
        <v>155</v>
      </c>
    </row>
    <row r="151" spans="1:11">
      <c r="K151" s="4" t="s">
        <v>156</v>
      </c>
    </row>
    <row r="152" spans="1:11">
      <c r="K152" s="4" t="s">
        <v>157</v>
      </c>
    </row>
    <row r="153" spans="1:11">
      <c r="K153" s="4" t="s">
        <v>158</v>
      </c>
    </row>
    <row r="154" spans="1:11">
      <c r="K154" s="4" t="s">
        <v>159</v>
      </c>
    </row>
    <row r="155" spans="1:11">
      <c r="K155" s="4" t="s">
        <v>160</v>
      </c>
    </row>
    <row r="156" spans="1:11">
      <c r="K156" s="4" t="s">
        <v>161</v>
      </c>
    </row>
    <row r="157" spans="1:11">
      <c r="K157" s="4" t="s">
        <v>162</v>
      </c>
    </row>
    <row r="158" spans="1:11">
      <c r="K158" s="4" t="s">
        <v>163</v>
      </c>
    </row>
    <row r="159" spans="1:11">
      <c r="K159" s="4" t="s">
        <v>164</v>
      </c>
    </row>
    <row r="160" spans="1:11">
      <c r="K160" s="4" t="s">
        <v>165</v>
      </c>
    </row>
    <row r="161" spans="1:11">
      <c r="K161" s="4" t="s">
        <v>166</v>
      </c>
    </row>
    <row r="162" spans="1:11">
      <c r="K162" s="4" t="s">
        <v>167</v>
      </c>
    </row>
    <row r="163" spans="1:11">
      <c r="K163" s="4" t="s">
        <v>168</v>
      </c>
    </row>
    <row r="164" spans="1:11">
      <c r="K164" s="4" t="s">
        <v>169</v>
      </c>
    </row>
    <row r="165" spans="1:11">
      <c r="K165" s="4" t="s">
        <v>170</v>
      </c>
    </row>
    <row r="166" spans="1:11">
      <c r="K166" s="4" t="s">
        <v>171</v>
      </c>
    </row>
    <row r="167" spans="1:11">
      <c r="K167" s="4" t="s">
        <v>172</v>
      </c>
    </row>
    <row r="168" spans="1:11">
      <c r="K168" s="4" t="s">
        <v>173</v>
      </c>
    </row>
    <row r="169" spans="1:11">
      <c r="K169" s="4" t="s">
        <v>174</v>
      </c>
    </row>
    <row r="170" spans="1:11">
      <c r="K170" s="4" t="s">
        <v>175</v>
      </c>
    </row>
    <row r="171" spans="1:11">
      <c r="K171" s="4" t="s">
        <v>176</v>
      </c>
    </row>
    <row r="172" spans="1:11">
      <c r="K172" s="4" t="s">
        <v>177</v>
      </c>
    </row>
    <row r="173" spans="1:11">
      <c r="K173" s="4" t="s">
        <v>178</v>
      </c>
    </row>
    <row r="174" spans="1:11">
      <c r="K174" s="4" t="s">
        <v>179</v>
      </c>
    </row>
    <row r="175" spans="1:11">
      <c r="K175" s="4" t="s">
        <v>180</v>
      </c>
    </row>
    <row r="176" spans="1:11">
      <c r="K176" s="4" t="s">
        <v>181</v>
      </c>
    </row>
    <row r="177" spans="1:11">
      <c r="K177" s="4" t="s">
        <v>182</v>
      </c>
    </row>
    <row r="178" spans="1:11">
      <c r="K178" s="4" t="s">
        <v>183</v>
      </c>
    </row>
    <row r="179" spans="1:11">
      <c r="K179" s="4" t="s">
        <v>184</v>
      </c>
    </row>
    <row r="180" spans="1:11">
      <c r="K180" s="4" t="s">
        <v>185</v>
      </c>
    </row>
    <row r="181" spans="1:11">
      <c r="K181" s="4" t="s">
        <v>186</v>
      </c>
    </row>
    <row r="182" spans="1:11">
      <c r="K182" s="4" t="s">
        <v>187</v>
      </c>
    </row>
    <row r="183" spans="1:11">
      <c r="K183" s="4" t="s">
        <v>188</v>
      </c>
    </row>
    <row r="184" spans="1:11">
      <c r="K184" s="4" t="s">
        <v>189</v>
      </c>
    </row>
    <row r="185" spans="1:11">
      <c r="K185" s="4" t="s">
        <v>190</v>
      </c>
    </row>
    <row r="186" spans="1:11">
      <c r="K186" s="4" t="s">
        <v>191</v>
      </c>
    </row>
    <row r="187" spans="1:11">
      <c r="K187" s="4" t="s">
        <v>192</v>
      </c>
    </row>
    <row r="188" spans="1:11">
      <c r="K188" s="4" t="s">
        <v>193</v>
      </c>
    </row>
    <row r="189" spans="1:11">
      <c r="K189" s="4" t="s">
        <v>194</v>
      </c>
    </row>
    <row r="190" spans="1:11">
      <c r="K190" s="4" t="s">
        <v>195</v>
      </c>
    </row>
    <row r="191" spans="1:11">
      <c r="K191" s="4" t="s">
        <v>196</v>
      </c>
    </row>
    <row r="192" spans="1:11">
      <c r="K192" s="4" t="s">
        <v>197</v>
      </c>
    </row>
    <row r="193" spans="1:11">
      <c r="K193" s="4" t="s">
        <v>198</v>
      </c>
    </row>
    <row r="194" spans="1:11">
      <c r="K194" s="4" t="s">
        <v>199</v>
      </c>
    </row>
    <row r="195" spans="1:11">
      <c r="K195" s="4" t="s">
        <v>200</v>
      </c>
    </row>
    <row r="196" spans="1:11">
      <c r="K196" s="4" t="s">
        <v>201</v>
      </c>
    </row>
    <row r="197" spans="1:11">
      <c r="K197" s="4" t="s">
        <v>202</v>
      </c>
    </row>
    <row r="198" spans="1:11">
      <c r="K198" s="4" t="s">
        <v>203</v>
      </c>
    </row>
    <row r="199" spans="1:11">
      <c r="K199" s="4" t="s">
        <v>204</v>
      </c>
    </row>
    <row r="200" spans="1:11">
      <c r="K200" s="4" t="s">
        <v>205</v>
      </c>
    </row>
    <row r="201" spans="1:11">
      <c r="K201" s="4" t="s">
        <v>206</v>
      </c>
    </row>
    <row r="202" spans="1:11">
      <c r="K202" s="4" t="s">
        <v>207</v>
      </c>
    </row>
    <row r="203" spans="1:11">
      <c r="K203" s="4" t="s">
        <v>208</v>
      </c>
    </row>
    <row r="204" spans="1:11">
      <c r="K204" s="4" t="s">
        <v>209</v>
      </c>
    </row>
    <row r="205" spans="1:11">
      <c r="K205" s="4" t="s">
        <v>210</v>
      </c>
    </row>
    <row r="206" spans="1:11">
      <c r="K206" s="4" t="s">
        <v>211</v>
      </c>
    </row>
    <row r="207" spans="1:11">
      <c r="K207" s="4" t="s">
        <v>212</v>
      </c>
    </row>
    <row r="208" spans="1:11">
      <c r="K208" s="4" t="s">
        <v>213</v>
      </c>
    </row>
    <row r="209" spans="1:11">
      <c r="K209" s="4" t="s">
        <v>214</v>
      </c>
    </row>
    <row r="210" spans="1:11">
      <c r="K210" s="4" t="s">
        <v>215</v>
      </c>
    </row>
    <row r="211" spans="1:11">
      <c r="K211" s="4" t="s">
        <v>216</v>
      </c>
    </row>
    <row r="212" spans="1:11">
      <c r="K212" s="4" t="s">
        <v>217</v>
      </c>
    </row>
    <row r="213" spans="1:11">
      <c r="K213" s="4" t="s">
        <v>218</v>
      </c>
    </row>
    <row r="214" spans="1:11">
      <c r="K214" s="4" t="s">
        <v>219</v>
      </c>
    </row>
    <row r="215" spans="1:11">
      <c r="K215" s="4" t="s">
        <v>220</v>
      </c>
    </row>
    <row r="216" spans="1:11">
      <c r="K216" s="4" t="s">
        <v>221</v>
      </c>
    </row>
    <row r="217" spans="1:11">
      <c r="K217" s="4" t="s">
        <v>222</v>
      </c>
    </row>
    <row r="218" spans="1:11">
      <c r="K218" s="4" t="s">
        <v>223</v>
      </c>
    </row>
    <row r="219" spans="1:11">
      <c r="K219" s="4" t="s">
        <v>224</v>
      </c>
    </row>
    <row r="220" spans="1:11">
      <c r="K220" s="4" t="s">
        <v>225</v>
      </c>
    </row>
    <row r="221" spans="1:11">
      <c r="K221" s="4" t="s">
        <v>226</v>
      </c>
    </row>
    <row r="222" spans="1:11">
      <c r="K222" s="4" t="s">
        <v>227</v>
      </c>
    </row>
    <row r="223" spans="1:11">
      <c r="K223" s="4" t="s">
        <v>228</v>
      </c>
    </row>
    <row r="224" spans="1:11">
      <c r="K224" s="4" t="s">
        <v>229</v>
      </c>
    </row>
    <row r="225" spans="1:11">
      <c r="K225" s="4" t="s">
        <v>230</v>
      </c>
    </row>
    <row r="226" spans="1:11">
      <c r="K226" s="4" t="s">
        <v>231</v>
      </c>
    </row>
    <row r="227" spans="1:11">
      <c r="K227" s="4" t="s">
        <v>232</v>
      </c>
    </row>
    <row r="228" spans="1:11">
      <c r="K228" s="4" t="s">
        <v>233</v>
      </c>
    </row>
    <row r="229" spans="1:11">
      <c r="K229" s="4" t="s">
        <v>234</v>
      </c>
    </row>
    <row r="230" spans="1:11">
      <c r="K230" s="4" t="s">
        <v>235</v>
      </c>
    </row>
  </sheetData>
  <sheetProtection password="97EF" sheet="1" objects="0" selectLockedCells="0"/>
  <mergeCells>
    <mergeCell ref="A4:I4"/>
    <mergeCell ref="A1:I1"/>
  </mergeCells>
  <dataValidations count="3">
    <dataValidation type="textLength" errorStyle="stop" operator="between" allowBlank="1" showDropDown="1" showInputMessage="0" showErrorMessage="1" errorTitle="Up to 200 symbols allowed." error="ნებადართულია 200 სიმბოლომდე." sqref="D6:D41">
      <formula1>0</formula1>
      <formula2>200</formula2>
    </dataValidation>
    <dataValidation type="list" errorStyle="stop" operator="between" allowBlank="0" showDropDown="0" showInputMessage="1" showErrorMessage="1" errorTitle="Choose country from list." error="ქვეყანა უნდა აირჩიოთ სიიდან." promptTitle="Choose country" prompt="აირჩიეთ ქვეყანა" sqref="E6:E41">
      <formula1>=$K$6:$K$230</formula1>
    </dataValidation>
    <dataValidation type="decimal" errorStyle="stop" operator="between" allowBlank="0" showDropDown="1" showInputMessage="0" showErrorMessage="1" errorTitle="Parameter must be digit" error="პარამეტრი უნდა იყოს ციფრი" sqref="H6:H41">
      <formula1>0.01</formula1>
      <formula2>99999999</formula2>
    </dataValidation>
  </dataValidations>
  <printOptions gridLines="false" gridLinesSet="true"/>
  <pageMargins left="0.11811023622047" right="0.11811023622047" top="0.078740157480315" bottom="0.078740157480315" header="0.31496062992126" footer="0.31496062992126"/>
  <pageSetup paperSize="9" orientation="landscape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drawing r:id="rId2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ფასების ცხრილი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Zura Egetashvili</cp:lastModifiedBy>
  <dcterms:created xsi:type="dcterms:W3CDTF">2021-05-10T14:11:00+04:00</dcterms:created>
  <dcterms:modified xsi:type="dcterms:W3CDTF">2022-05-24T18:14:01+04:00</dcterms:modified>
  <dc:title/>
  <dc:description/>
  <dc:subject/>
  <cp:keywords>pricingtable 20783</cp:keywords>
  <cp:category/>
</cp:coreProperties>
</file>